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F5" i="1"/>
  <c r="C5" i="1"/>
  <c r="D5" i="2"/>
  <c r="D4" i="2"/>
  <c r="D3" i="2"/>
  <c r="D2" i="2"/>
  <c r="D1" i="2"/>
</calcChain>
</file>

<file path=xl/sharedStrings.xml><?xml version="1.0" encoding="utf-8"?>
<sst xmlns="http://schemas.openxmlformats.org/spreadsheetml/2006/main" count="28" uniqueCount="28">
  <si>
    <t>Adı Soyadı</t>
  </si>
  <si>
    <t>Almış Olduğu Puan (Belge Üzerindeki Puan Hesaplanmadan Olduğu Gibi Yazılacaktır.)</t>
  </si>
  <si>
    <t>Lisans 
Mez. Ort.</t>
  </si>
  <si>
    <t>Ağırlıklı 
Ort.</t>
  </si>
  <si>
    <t>Açıklama**</t>
  </si>
  <si>
    <t xml:space="preserve">SINAVA GİRECEKLER İÇİN; </t>
  </si>
  <si>
    <t xml:space="preserve">Sınav saatinde herhangi bir değişiklik olursa sizlere bildirilecektir.  </t>
  </si>
  <si>
    <t>ZEYNEP TÜFEK</t>
  </si>
  <si>
    <t>NİHAL GÜLŞAH KÖROĞLU</t>
  </si>
  <si>
    <t>RABİA GİZEMNUR EREN</t>
  </si>
  <si>
    <t>GÖZDE SÜNER</t>
  </si>
  <si>
    <t>SERKAN KARAÇÖL</t>
  </si>
  <si>
    <t>SEREN GEÇGEL</t>
  </si>
  <si>
    <t>ALES PUANI</t>
  </si>
  <si>
    <t>(*) Ağırlık not ortalaması hesaplamasında ALES puanın % 70 ile Lisans Mezuniyet ortalamasının %30'u alınarak hesaplanmalıdır. ALES'ten muaf olanlar için 70 puan olarak kabul edilecektir. (Ön Lisans Programları için)</t>
  </si>
  <si>
    <t>(*) Ağırlık not ortalaması hesaplamasında ALES puanının % 60 ile Yabancı Dil Puanının %40'ı alınarak hesaplanmalıdır. ALES'ten muaf olanlar için 70 puan olarak kabul edilecektir. (Lisans Programları için)</t>
  </si>
  <si>
    <t>(**) Sınava Girmeye Hak Kazandı, Sınava Girmeye Hak Kazanamadı veya Başvuru Koşullarını Taşımamaktadır yazılmalıdır.</t>
  </si>
  <si>
    <t>TOROS ÜNİVERSİTESİ MEZİTLİ KAMPÜSÜ (SALON NO: Z18)</t>
  </si>
  <si>
    <t>Sınava Tarihi:</t>
  </si>
  <si>
    <t>Sınav Saati:</t>
  </si>
  <si>
    <t>Sınav Yeri:</t>
  </si>
  <si>
    <r>
      <t xml:space="preserve">TOROS ÜNİVERSİTESİ
 MESLEK YÜKSEKOKULU
ÖĞRETİM ELEMANI ÖN DEĞERLENDİRME SONUÇLARI
</t>
    </r>
    <r>
      <rPr>
        <b/>
        <sz val="10"/>
        <color rgb="FFC00000"/>
        <rFont val="Calibri"/>
        <family val="2"/>
        <charset val="162"/>
        <scheme val="minor"/>
      </rPr>
      <t>İLAN NO:</t>
    </r>
    <r>
      <rPr>
        <b/>
        <sz val="10"/>
        <color theme="1"/>
        <rFont val="Calibri"/>
        <family val="2"/>
        <charset val="162"/>
        <scheme val="minor"/>
      </rPr>
      <t xml:space="preserve"> 33327, </t>
    </r>
    <r>
      <rPr>
        <b/>
        <sz val="10"/>
        <color rgb="FFC00000"/>
        <rFont val="Calibri"/>
        <family val="2"/>
        <charset val="162"/>
        <scheme val="minor"/>
      </rPr>
      <t>KADRO SAYISI:</t>
    </r>
    <r>
      <rPr>
        <b/>
        <sz val="10"/>
        <color theme="1"/>
        <rFont val="Calibri"/>
        <family val="2"/>
        <charset val="162"/>
        <scheme val="minor"/>
      </rPr>
      <t xml:space="preserve"> 1</t>
    </r>
  </si>
  <si>
    <t>Bilgisayar Teknolojileri Bölümü  Bilgisayar Programcılığı Programına başvuru yapan adaylar arasında yapılan ön değerlendirme sonucunda yazılı sınava girecek adayların bilgileri aşağıda sunulmuştur.</t>
  </si>
  <si>
    <t xml:space="preserve">Sınava Girmeye Hak Kazandı.
</t>
  </si>
  <si>
    <t>O*** O***</t>
  </si>
  <si>
    <t>İ****** D*****</t>
  </si>
  <si>
    <t>Başvuru Koşullarını Taşımamaktadır.
(Lisans ve yüksek lisans mezuniyeti ilanda belirtilen alanlarda değildir.)</t>
  </si>
  <si>
    <t>2 Eylül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</si>
</sst>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9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7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115" zoomScaleNormal="115" workbookViewId="0">
      <selection activeCell="B17" sqref="B17"/>
    </sheetView>
  </sheetViews>
  <sheetFormatPr defaultColWidth="8.7109375" defaultRowHeight="15" x14ac:dyDescent="0.25"/>
  <cols>
    <col min="1" max="1" width="28.7109375" customWidth="1"/>
    <col min="2" max="5" width="14.7109375" style="1" customWidth="1"/>
    <col min="6" max="6" width="14.7109375" style="13" customWidth="1"/>
    <col min="7" max="7" width="38.140625" customWidth="1"/>
  </cols>
  <sheetData>
    <row r="1" spans="1:8" ht="60" customHeight="1" x14ac:dyDescent="0.25">
      <c r="A1" s="33" t="s">
        <v>21</v>
      </c>
      <c r="B1" s="34"/>
      <c r="C1" s="34"/>
      <c r="D1" s="34"/>
      <c r="E1" s="34"/>
      <c r="F1" s="34"/>
      <c r="G1" s="34"/>
    </row>
    <row r="2" spans="1:8" ht="28.9" customHeight="1" x14ac:dyDescent="0.25">
      <c r="A2" s="35" t="s">
        <v>22</v>
      </c>
      <c r="B2" s="36"/>
      <c r="C2" s="36"/>
      <c r="D2" s="36"/>
      <c r="E2" s="36"/>
      <c r="F2" s="36"/>
      <c r="G2" s="36"/>
    </row>
    <row r="3" spans="1:8" ht="20.45" customHeight="1" x14ac:dyDescent="0.25">
      <c r="A3" s="39" t="s">
        <v>0</v>
      </c>
      <c r="B3" s="37" t="s">
        <v>1</v>
      </c>
      <c r="C3" s="37"/>
      <c r="D3" s="38"/>
      <c r="E3" s="38"/>
      <c r="F3" s="38"/>
      <c r="G3" s="38"/>
    </row>
    <row r="4" spans="1:8" ht="30" x14ac:dyDescent="0.25">
      <c r="A4" s="39"/>
      <c r="B4" s="4" t="s">
        <v>13</v>
      </c>
      <c r="C4" s="10">
        <v>0.7</v>
      </c>
      <c r="D4" s="4" t="s">
        <v>2</v>
      </c>
      <c r="E4" s="11">
        <v>0.3</v>
      </c>
      <c r="F4" s="12" t="s">
        <v>3</v>
      </c>
      <c r="G4" s="5" t="s">
        <v>4</v>
      </c>
      <c r="H4" s="9"/>
    </row>
    <row r="5" spans="1:8" ht="30" x14ac:dyDescent="0.25">
      <c r="A5" s="2" t="s">
        <v>24</v>
      </c>
      <c r="B5" s="3">
        <v>76.273740000000004</v>
      </c>
      <c r="C5" s="3">
        <f>B5*0.7</f>
        <v>53.391618000000001</v>
      </c>
      <c r="D5" s="6">
        <v>80.400000000000006</v>
      </c>
      <c r="E5" s="6">
        <f>D5*0.3</f>
        <v>24.12</v>
      </c>
      <c r="F5" s="7">
        <f>C5+E5</f>
        <v>77.511617999999999</v>
      </c>
      <c r="G5" s="20" t="s">
        <v>23</v>
      </c>
    </row>
    <row r="6" spans="1:8" s="19" customFormat="1" ht="45" x14ac:dyDescent="0.25">
      <c r="A6" s="14" t="s">
        <v>25</v>
      </c>
      <c r="B6" s="15"/>
      <c r="C6" s="15"/>
      <c r="D6" s="16"/>
      <c r="E6" s="16"/>
      <c r="F6" s="17"/>
      <c r="G6" s="18" t="s">
        <v>26</v>
      </c>
    </row>
    <row r="7" spans="1:8" ht="24.6" customHeight="1" x14ac:dyDescent="0.25">
      <c r="A7" s="30" t="s">
        <v>14</v>
      </c>
      <c r="B7" s="30"/>
      <c r="C7" s="30"/>
      <c r="D7" s="30"/>
      <c r="E7" s="30"/>
      <c r="F7" s="30"/>
      <c r="G7" s="30"/>
    </row>
    <row r="8" spans="1:8" ht="15.6" customHeight="1" x14ac:dyDescent="0.25">
      <c r="A8" s="31" t="s">
        <v>15</v>
      </c>
      <c r="B8" s="32"/>
      <c r="C8" s="32"/>
      <c r="D8" s="32"/>
      <c r="E8" s="32"/>
      <c r="F8" s="32"/>
      <c r="G8" s="32"/>
    </row>
    <row r="9" spans="1:8" ht="13.15" customHeight="1" x14ac:dyDescent="0.25">
      <c r="A9" s="31" t="s">
        <v>16</v>
      </c>
      <c r="B9" s="32"/>
      <c r="C9" s="32"/>
      <c r="D9" s="32"/>
      <c r="E9" s="32"/>
      <c r="F9" s="32"/>
      <c r="G9" s="32"/>
    </row>
    <row r="10" spans="1:8" x14ac:dyDescent="0.25">
      <c r="A10" s="27" t="s">
        <v>5</v>
      </c>
      <c r="B10" s="27"/>
      <c r="C10" s="27"/>
      <c r="D10" s="27"/>
      <c r="E10" s="27"/>
      <c r="F10" s="27"/>
      <c r="G10" s="27"/>
    </row>
    <row r="11" spans="1:8" ht="15.75" x14ac:dyDescent="0.25">
      <c r="A11" s="21" t="s">
        <v>18</v>
      </c>
      <c r="B11" s="40" t="s">
        <v>27</v>
      </c>
      <c r="C11" s="40"/>
      <c r="D11" s="40"/>
      <c r="E11" s="40"/>
      <c r="F11" s="40"/>
      <c r="G11" s="40"/>
    </row>
    <row r="12" spans="1:8" x14ac:dyDescent="0.25">
      <c r="A12" s="22" t="s">
        <v>19</v>
      </c>
      <c r="B12" s="29">
        <v>0.41666666666666669</v>
      </c>
      <c r="C12" s="29"/>
      <c r="D12" s="28"/>
      <c r="E12" s="28"/>
      <c r="F12" s="28"/>
      <c r="G12" s="28"/>
    </row>
    <row r="13" spans="1:8" x14ac:dyDescent="0.25">
      <c r="A13" s="22" t="s">
        <v>20</v>
      </c>
      <c r="B13" s="28" t="s">
        <v>17</v>
      </c>
      <c r="C13" s="28"/>
      <c r="D13" s="28"/>
      <c r="E13" s="28"/>
      <c r="F13" s="28"/>
      <c r="G13" s="28"/>
    </row>
    <row r="15" spans="1:8" x14ac:dyDescent="0.25">
      <c r="A15" s="23" t="s">
        <v>6</v>
      </c>
      <c r="B15" s="23"/>
      <c r="C15" s="23"/>
      <c r="D15" s="23"/>
      <c r="E15" s="23"/>
      <c r="F15" s="23"/>
      <c r="G15" s="23"/>
    </row>
    <row r="16" spans="1:8" x14ac:dyDescent="0.25">
      <c r="A16" s="24"/>
      <c r="B16" s="23"/>
      <c r="C16" s="23"/>
      <c r="D16" s="23"/>
      <c r="E16" s="23"/>
      <c r="F16" s="23"/>
      <c r="G16" s="23"/>
    </row>
    <row r="18" spans="1:7" x14ac:dyDescent="0.25">
      <c r="A18" s="23"/>
      <c r="B18" s="23"/>
      <c r="C18" s="23"/>
      <c r="D18" s="23"/>
      <c r="E18" s="23"/>
      <c r="F18" s="23"/>
      <c r="G18" s="23"/>
    </row>
    <row r="19" spans="1:7" ht="14.45" customHeight="1" x14ac:dyDescent="0.25">
      <c r="A19" s="25"/>
      <c r="B19" s="26"/>
      <c r="C19" s="26"/>
      <c r="D19" s="26"/>
      <c r="E19" s="26"/>
      <c r="F19" s="26"/>
      <c r="G19" s="26"/>
    </row>
    <row r="20" spans="1:7" x14ac:dyDescent="0.25">
      <c r="A20" s="26"/>
      <c r="B20" s="26"/>
      <c r="C20" s="26"/>
      <c r="D20" s="26"/>
      <c r="E20" s="26"/>
      <c r="F20" s="26"/>
      <c r="G20" s="26"/>
    </row>
    <row r="21" spans="1:7" x14ac:dyDescent="0.25">
      <c r="A21" s="26"/>
      <c r="B21" s="26"/>
      <c r="C21" s="26"/>
      <c r="D21" s="26"/>
      <c r="E21" s="26"/>
      <c r="F21" s="26"/>
      <c r="G21" s="26"/>
    </row>
    <row r="22" spans="1:7" x14ac:dyDescent="0.25">
      <c r="A22" s="26"/>
      <c r="B22" s="26"/>
      <c r="C22" s="26"/>
      <c r="D22" s="26"/>
      <c r="E22" s="26"/>
      <c r="F22" s="26"/>
      <c r="G22" s="26"/>
    </row>
  </sheetData>
  <mergeCells count="15">
    <mergeCell ref="A7:G7"/>
    <mergeCell ref="A8:G8"/>
    <mergeCell ref="A9:G9"/>
    <mergeCell ref="A1:G1"/>
    <mergeCell ref="A2:G2"/>
    <mergeCell ref="B3:G3"/>
    <mergeCell ref="A3:A4"/>
    <mergeCell ref="A18:G18"/>
    <mergeCell ref="A16:G16"/>
    <mergeCell ref="A19:G22"/>
    <mergeCell ref="A10:G10"/>
    <mergeCell ref="B11:G11"/>
    <mergeCell ref="B12:G12"/>
    <mergeCell ref="B13:G13"/>
    <mergeCell ref="A15:G15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17" sqref="C17"/>
    </sheetView>
  </sheetViews>
  <sheetFormatPr defaultColWidth="8.7109375" defaultRowHeight="15" x14ac:dyDescent="0.25"/>
  <cols>
    <col min="1" max="1" width="22.7109375" bestFit="1" customWidth="1"/>
  </cols>
  <sheetData>
    <row r="1" spans="1:4" x14ac:dyDescent="0.25">
      <c r="A1" s="2" t="s">
        <v>7</v>
      </c>
      <c r="B1" s="3">
        <v>81.839690000000004</v>
      </c>
      <c r="C1" s="6">
        <v>70.599999999999994</v>
      </c>
      <c r="D1" s="3">
        <f>B1*0.7+C1*0.3</f>
        <v>78.467782999999997</v>
      </c>
    </row>
    <row r="2" spans="1:4" x14ac:dyDescent="0.25">
      <c r="A2" s="2" t="s">
        <v>8</v>
      </c>
      <c r="B2" s="3">
        <v>79.118729999999999</v>
      </c>
      <c r="C2" s="6">
        <v>79.930000000000007</v>
      </c>
      <c r="D2" s="3">
        <f t="shared" ref="D2:D5" si="0">B2*0.7+C2*0.3</f>
        <v>79.362110999999999</v>
      </c>
    </row>
    <row r="3" spans="1:4" x14ac:dyDescent="0.25">
      <c r="A3" s="2" t="s">
        <v>9</v>
      </c>
      <c r="B3" s="3">
        <v>72.232500000000002</v>
      </c>
      <c r="C3" s="6">
        <v>71.53</v>
      </c>
      <c r="D3" s="3">
        <f t="shared" si="0"/>
        <v>72.021749999999997</v>
      </c>
    </row>
    <row r="4" spans="1:4" x14ac:dyDescent="0.25">
      <c r="A4" s="2" t="s">
        <v>10</v>
      </c>
      <c r="B4" s="3">
        <v>85.711489999999998</v>
      </c>
      <c r="C4" s="6">
        <v>54.26</v>
      </c>
      <c r="D4" s="3">
        <f t="shared" si="0"/>
        <v>76.276042999999987</v>
      </c>
    </row>
    <row r="5" spans="1:4" x14ac:dyDescent="0.25">
      <c r="A5" s="2" t="s">
        <v>11</v>
      </c>
      <c r="B5" s="3">
        <v>79.310670000000002</v>
      </c>
      <c r="C5" s="6">
        <v>80.400000000000006</v>
      </c>
      <c r="D5" s="3">
        <f t="shared" si="0"/>
        <v>79.637468999999996</v>
      </c>
    </row>
    <row r="6" spans="1:4" x14ac:dyDescent="0.25">
      <c r="A6" s="8" t="s">
        <v>12</v>
      </c>
      <c r="B6" s="3"/>
      <c r="C6" s="6"/>
      <c r="D6" s="7"/>
    </row>
  </sheetData>
  <sortState ref="A1:D5">
    <sortCondition descending="1"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User</cp:lastModifiedBy>
  <cp:lastPrinted>2025-04-09T11:52:09Z</cp:lastPrinted>
  <dcterms:created xsi:type="dcterms:W3CDTF">2019-03-26T12:17:49Z</dcterms:created>
  <dcterms:modified xsi:type="dcterms:W3CDTF">2026-08-19T09:07:29Z</dcterms:modified>
</cp:coreProperties>
</file>